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0" windowWidth="18870" windowHeight="89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List1!$A$1:$M$43</definedName>
  </definedNames>
  <calcPr calcId="152511"/>
</workbook>
</file>

<file path=xl/calcChain.xml><?xml version="1.0" encoding="utf-8"?>
<calcChain xmlns="http://schemas.openxmlformats.org/spreadsheetml/2006/main">
  <c r="G29" i="1" l="1"/>
  <c r="G8" i="1"/>
  <c r="G9" i="1"/>
  <c r="C30" i="1" l="1"/>
  <c r="D30" i="1"/>
  <c r="E30" i="1"/>
  <c r="F26" i="1"/>
  <c r="E26" i="1"/>
  <c r="D26" i="1"/>
  <c r="C26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30" i="1" s="1"/>
  <c r="G10" i="1"/>
  <c r="G26" i="1" l="1"/>
</calcChain>
</file>

<file path=xl/sharedStrings.xml><?xml version="1.0" encoding="utf-8"?>
<sst xmlns="http://schemas.openxmlformats.org/spreadsheetml/2006/main" count="34" uniqueCount="34">
  <si>
    <t>SU</t>
  </si>
  <si>
    <t>ZŠ</t>
  </si>
  <si>
    <t>MŠ</t>
  </si>
  <si>
    <t>ŠJ</t>
  </si>
  <si>
    <t>ŠD</t>
  </si>
  <si>
    <t>CELKEM</t>
  </si>
  <si>
    <t>NÁKLADY</t>
  </si>
  <si>
    <t>potraviny</t>
  </si>
  <si>
    <t>úklid</t>
  </si>
  <si>
    <t>učební pomůcky</t>
  </si>
  <si>
    <t>ochranné pomůcky</t>
  </si>
  <si>
    <t>kancelářské potřeby</t>
  </si>
  <si>
    <t>předplatné, aktualizace</t>
  </si>
  <si>
    <t>ostatní materiál</t>
  </si>
  <si>
    <t>spotřeba energie</t>
  </si>
  <si>
    <t>cestovné</t>
  </si>
  <si>
    <t>ostatní služby</t>
  </si>
  <si>
    <t>poštovné</t>
  </si>
  <si>
    <t>telefon</t>
  </si>
  <si>
    <t>zpracování platů</t>
  </si>
  <si>
    <t>školení</t>
  </si>
  <si>
    <t>revize</t>
  </si>
  <si>
    <t>poradenské služby</t>
  </si>
  <si>
    <t>IT, programy</t>
  </si>
  <si>
    <t>bankovní poplatky</t>
  </si>
  <si>
    <t>NÁKLADY CELKEM</t>
  </si>
  <si>
    <t>VÝNOSY</t>
  </si>
  <si>
    <t xml:space="preserve">stravné </t>
  </si>
  <si>
    <t>zřizovatel</t>
  </si>
  <si>
    <t>VÝNOSY CELKEM</t>
  </si>
  <si>
    <t xml:space="preserve">                          Jakubov u Mor. Budějovic 130, 675 44 Lesonice, IČ: 75023776</t>
  </si>
  <si>
    <t xml:space="preserve">                          Základní škola a Mateřská škola Jakubov, příspěvková organizace</t>
  </si>
  <si>
    <t>Schválený rozpočet ZŠ a MŠ Jakubov, příspěvková organizace na rok 2020</t>
  </si>
  <si>
    <t>Datum vyhotovení:   27.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</si>
</sst>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2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42" fontId="0" fillId="0" borderId="1" xfId="0" applyNumberFormat="1" applyBorder="1"/>
    <xf numFmtId="42" fontId="0" fillId="0" borderId="1" xfId="1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42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6" zoomScaleNormal="100" workbookViewId="0">
      <selection activeCell="B29" sqref="B29"/>
    </sheetView>
  </sheetViews>
  <sheetFormatPr defaultRowHeight="15" x14ac:dyDescent="0.25"/>
  <cols>
    <col min="1" max="1" width="17" customWidth="1"/>
    <col min="2" max="2" width="20.140625" customWidth="1"/>
    <col min="3" max="3" width="9.5703125" customWidth="1"/>
    <col min="4" max="4" width="8.5703125" customWidth="1"/>
    <col min="5" max="5" width="9.5703125" customWidth="1"/>
    <col min="6" max="6" width="7.85546875" customWidth="1"/>
    <col min="7" max="7" width="14" bestFit="1" customWidth="1"/>
  </cols>
  <sheetData>
    <row r="1" spans="1:7" x14ac:dyDescent="0.25">
      <c r="A1" t="s">
        <v>31</v>
      </c>
    </row>
    <row r="2" spans="1:7" x14ac:dyDescent="0.25">
      <c r="A2" t="s">
        <v>30</v>
      </c>
    </row>
    <row r="4" spans="1:7" ht="21" x14ac:dyDescent="0.35">
      <c r="A4" s="14" t="s">
        <v>32</v>
      </c>
      <c r="B4" s="13"/>
      <c r="C4" s="13"/>
      <c r="D4" s="13"/>
      <c r="E4" s="13"/>
      <c r="F4" s="13"/>
    </row>
    <row r="6" spans="1:7" x14ac:dyDescent="0.25">
      <c r="A6" s="2" t="s">
        <v>0</v>
      </c>
      <c r="B6" s="2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x14ac:dyDescent="0.25">
      <c r="A7" s="2" t="s">
        <v>6</v>
      </c>
      <c r="B7" s="2"/>
      <c r="C7" s="2"/>
      <c r="D7" s="2"/>
      <c r="E7" s="2"/>
      <c r="F7" s="2"/>
      <c r="G7" s="2"/>
    </row>
    <row r="8" spans="1:7" x14ac:dyDescent="0.25">
      <c r="A8" s="10">
        <v>501</v>
      </c>
      <c r="B8" s="2" t="s">
        <v>7</v>
      </c>
      <c r="C8" s="2">
        <v>0</v>
      </c>
      <c r="D8" s="2">
        <v>0</v>
      </c>
      <c r="E8" s="4">
        <v>350000</v>
      </c>
      <c r="F8" s="2">
        <v>0</v>
      </c>
      <c r="G8" s="6">
        <f t="shared" ref="G8:G9" si="0">C8+D8+E8+F8</f>
        <v>350000</v>
      </c>
    </row>
    <row r="9" spans="1:7" x14ac:dyDescent="0.25">
      <c r="A9" s="11"/>
      <c r="B9" s="2" t="s">
        <v>8</v>
      </c>
      <c r="C9" s="4">
        <v>4000</v>
      </c>
      <c r="D9" s="4">
        <v>13000</v>
      </c>
      <c r="E9" s="4">
        <v>13000</v>
      </c>
      <c r="F9" s="2">
        <v>0</v>
      </c>
      <c r="G9" s="6">
        <f t="shared" si="0"/>
        <v>30000</v>
      </c>
    </row>
    <row r="10" spans="1:7" x14ac:dyDescent="0.25">
      <c r="A10" s="11"/>
      <c r="B10" s="2" t="s">
        <v>9</v>
      </c>
      <c r="C10" s="4">
        <v>15000</v>
      </c>
      <c r="D10" s="4">
        <v>5000</v>
      </c>
      <c r="E10" s="2">
        <v>0</v>
      </c>
      <c r="F10" s="4">
        <v>1000</v>
      </c>
      <c r="G10" s="6">
        <f>C10+D10+E10+F10</f>
        <v>21000</v>
      </c>
    </row>
    <row r="11" spans="1:7" x14ac:dyDescent="0.25">
      <c r="A11" s="11"/>
      <c r="B11" s="2" t="s">
        <v>10</v>
      </c>
      <c r="C11" s="4">
        <v>1500</v>
      </c>
      <c r="D11" s="4">
        <v>6000</v>
      </c>
      <c r="E11" s="4">
        <v>4000</v>
      </c>
      <c r="F11" s="4">
        <v>0</v>
      </c>
      <c r="G11" s="6">
        <f t="shared" ref="G11:G29" si="1">C11+D11+E11+F11</f>
        <v>11500</v>
      </c>
    </row>
    <row r="12" spans="1:7" x14ac:dyDescent="0.25">
      <c r="A12" s="11"/>
      <c r="B12" s="2" t="s">
        <v>11</v>
      </c>
      <c r="C12" s="4">
        <v>5500</v>
      </c>
      <c r="D12" s="4">
        <v>1500</v>
      </c>
      <c r="E12" s="4">
        <v>3000</v>
      </c>
      <c r="F12" s="4">
        <v>0</v>
      </c>
      <c r="G12" s="6">
        <f t="shared" si="1"/>
        <v>10000</v>
      </c>
    </row>
    <row r="13" spans="1:7" x14ac:dyDescent="0.25">
      <c r="A13" s="11"/>
      <c r="B13" s="2" t="s">
        <v>12</v>
      </c>
      <c r="C13" s="4">
        <v>6500</v>
      </c>
      <c r="D13" s="4">
        <v>1500</v>
      </c>
      <c r="E13" s="2">
        <v>0</v>
      </c>
      <c r="F13" s="4">
        <v>0</v>
      </c>
      <c r="G13" s="6">
        <f t="shared" si="1"/>
        <v>8000</v>
      </c>
    </row>
    <row r="14" spans="1:7" x14ac:dyDescent="0.25">
      <c r="A14" s="12"/>
      <c r="B14" s="2" t="s">
        <v>13</v>
      </c>
      <c r="C14" s="4">
        <v>6000</v>
      </c>
      <c r="D14" s="4">
        <v>5500</v>
      </c>
      <c r="E14" s="4">
        <v>2000</v>
      </c>
      <c r="F14" s="4">
        <v>0</v>
      </c>
      <c r="G14" s="5">
        <f t="shared" si="1"/>
        <v>13500</v>
      </c>
    </row>
    <row r="15" spans="1:7" x14ac:dyDescent="0.25">
      <c r="A15" s="2">
        <v>502</v>
      </c>
      <c r="B15" s="2" t="s">
        <v>14</v>
      </c>
      <c r="C15" s="4">
        <v>90000</v>
      </c>
      <c r="D15" s="4">
        <v>11000</v>
      </c>
      <c r="E15" s="4">
        <v>6000</v>
      </c>
      <c r="F15" s="4">
        <v>0</v>
      </c>
      <c r="G15" s="5">
        <f t="shared" si="1"/>
        <v>107000</v>
      </c>
    </row>
    <row r="16" spans="1:7" x14ac:dyDescent="0.25">
      <c r="A16" s="2">
        <v>512</v>
      </c>
      <c r="B16" s="2" t="s">
        <v>15</v>
      </c>
      <c r="C16" s="4">
        <v>4000</v>
      </c>
      <c r="D16" s="4">
        <v>2000</v>
      </c>
      <c r="E16" s="4">
        <v>1000</v>
      </c>
      <c r="F16" s="4">
        <v>0</v>
      </c>
      <c r="G16" s="5">
        <f t="shared" si="1"/>
        <v>7000</v>
      </c>
    </row>
    <row r="17" spans="1:7" x14ac:dyDescent="0.25">
      <c r="A17" s="10">
        <v>518</v>
      </c>
      <c r="B17" s="2" t="s">
        <v>17</v>
      </c>
      <c r="C17" s="4">
        <v>1500</v>
      </c>
      <c r="D17" s="4">
        <v>0</v>
      </c>
      <c r="E17" s="4">
        <v>0</v>
      </c>
      <c r="F17" s="4">
        <v>0</v>
      </c>
      <c r="G17" s="5">
        <f t="shared" si="1"/>
        <v>1500</v>
      </c>
    </row>
    <row r="18" spans="1:7" x14ac:dyDescent="0.25">
      <c r="A18" s="11"/>
      <c r="B18" s="2" t="s">
        <v>18</v>
      </c>
      <c r="C18" s="4">
        <v>3000</v>
      </c>
      <c r="D18" s="4">
        <v>1000</v>
      </c>
      <c r="E18" s="4">
        <v>0</v>
      </c>
      <c r="F18" s="4">
        <v>0</v>
      </c>
      <c r="G18" s="5">
        <f t="shared" si="1"/>
        <v>4000</v>
      </c>
    </row>
    <row r="19" spans="1:7" x14ac:dyDescent="0.25">
      <c r="A19" s="11"/>
      <c r="B19" s="2" t="s">
        <v>19</v>
      </c>
      <c r="C19" s="4">
        <v>18000</v>
      </c>
      <c r="D19" s="4">
        <v>0</v>
      </c>
      <c r="E19" s="4">
        <v>0</v>
      </c>
      <c r="F19" s="4">
        <v>0</v>
      </c>
      <c r="G19" s="5">
        <f t="shared" si="1"/>
        <v>18000</v>
      </c>
    </row>
    <row r="20" spans="1:7" x14ac:dyDescent="0.25">
      <c r="A20" s="11"/>
      <c r="B20" s="2" t="s">
        <v>20</v>
      </c>
      <c r="C20" s="4">
        <v>3000</v>
      </c>
      <c r="D20" s="4">
        <v>3000</v>
      </c>
      <c r="E20" s="4">
        <v>1000</v>
      </c>
      <c r="F20" s="4">
        <v>0</v>
      </c>
      <c r="G20" s="5">
        <f t="shared" si="1"/>
        <v>7000</v>
      </c>
    </row>
    <row r="21" spans="1:7" x14ac:dyDescent="0.25">
      <c r="A21" s="11"/>
      <c r="B21" s="2" t="s">
        <v>21</v>
      </c>
      <c r="C21" s="4">
        <v>2000</v>
      </c>
      <c r="D21" s="4">
        <v>2000</v>
      </c>
      <c r="E21" s="4">
        <v>0</v>
      </c>
      <c r="F21" s="4">
        <v>0</v>
      </c>
      <c r="G21" s="5">
        <f t="shared" si="1"/>
        <v>4000</v>
      </c>
    </row>
    <row r="22" spans="1:7" x14ac:dyDescent="0.25">
      <c r="A22" s="11"/>
      <c r="B22" s="2" t="s">
        <v>22</v>
      </c>
      <c r="C22" s="4">
        <v>16500</v>
      </c>
      <c r="D22" s="4">
        <v>0</v>
      </c>
      <c r="E22" s="4">
        <v>4000</v>
      </c>
      <c r="F22" s="4">
        <v>0</v>
      </c>
      <c r="G22" s="5">
        <f t="shared" si="1"/>
        <v>20500</v>
      </c>
    </row>
    <row r="23" spans="1:7" x14ac:dyDescent="0.25">
      <c r="A23" s="11"/>
      <c r="B23" s="2" t="s">
        <v>16</v>
      </c>
      <c r="C23" s="4">
        <v>20000</v>
      </c>
      <c r="D23" s="4">
        <v>15000</v>
      </c>
      <c r="E23" s="4">
        <v>6000</v>
      </c>
      <c r="F23" s="4">
        <v>0</v>
      </c>
      <c r="G23" s="5">
        <f t="shared" si="1"/>
        <v>41000</v>
      </c>
    </row>
    <row r="24" spans="1:7" x14ac:dyDescent="0.25">
      <c r="A24" s="12"/>
      <c r="B24" s="2" t="s">
        <v>23</v>
      </c>
      <c r="C24" s="4">
        <v>30000</v>
      </c>
      <c r="D24" s="4">
        <v>1000</v>
      </c>
      <c r="E24" s="4">
        <v>1000</v>
      </c>
      <c r="F24" s="4">
        <v>0</v>
      </c>
      <c r="G24" s="5">
        <f t="shared" si="1"/>
        <v>32000</v>
      </c>
    </row>
    <row r="25" spans="1:7" x14ac:dyDescent="0.25">
      <c r="A25" s="2">
        <v>549</v>
      </c>
      <c r="B25" s="2" t="s">
        <v>24</v>
      </c>
      <c r="C25" s="4">
        <v>13000</v>
      </c>
      <c r="D25" s="4">
        <v>0</v>
      </c>
      <c r="E25" s="2">
        <v>0</v>
      </c>
      <c r="F25" s="2">
        <v>0</v>
      </c>
      <c r="G25" s="5">
        <f t="shared" si="1"/>
        <v>13000</v>
      </c>
    </row>
    <row r="26" spans="1:7" x14ac:dyDescent="0.25">
      <c r="A26" s="7" t="s">
        <v>25</v>
      </c>
      <c r="B26" s="7"/>
      <c r="C26" s="8">
        <f>SUM(C8:C25)</f>
        <v>239500</v>
      </c>
      <c r="D26" s="7">
        <f>SUM(D8:D25)</f>
        <v>67500</v>
      </c>
      <c r="E26" s="8">
        <f>SUM(E8:E25)</f>
        <v>391000</v>
      </c>
      <c r="F26" s="7">
        <f>SUM(F8:F25)</f>
        <v>1000</v>
      </c>
      <c r="G26" s="9">
        <f t="shared" si="1"/>
        <v>699000</v>
      </c>
    </row>
    <row r="27" spans="1:7" x14ac:dyDescent="0.25">
      <c r="A27" s="2" t="s">
        <v>26</v>
      </c>
      <c r="B27" s="2"/>
      <c r="C27" s="2"/>
      <c r="D27" s="2"/>
      <c r="E27" s="2"/>
      <c r="F27" s="2"/>
      <c r="G27" s="5"/>
    </row>
    <row r="28" spans="1:7" x14ac:dyDescent="0.25">
      <c r="A28" s="2">
        <v>602</v>
      </c>
      <c r="B28" s="2" t="s">
        <v>27</v>
      </c>
      <c r="C28" s="4">
        <v>0</v>
      </c>
      <c r="D28" s="4">
        <v>0</v>
      </c>
      <c r="E28" s="4">
        <v>350000</v>
      </c>
      <c r="F28" s="4">
        <v>0</v>
      </c>
      <c r="G28" s="5">
        <f t="shared" si="1"/>
        <v>350000</v>
      </c>
    </row>
    <row r="29" spans="1:7" x14ac:dyDescent="0.25">
      <c r="A29" s="2">
        <v>672</v>
      </c>
      <c r="B29" s="2" t="s">
        <v>28</v>
      </c>
      <c r="C29" s="4">
        <v>349000</v>
      </c>
      <c r="D29" s="4">
        <v>0</v>
      </c>
      <c r="E29" s="2">
        <v>0</v>
      </c>
      <c r="F29" s="2">
        <v>0</v>
      </c>
      <c r="G29" s="5">
        <f t="shared" si="1"/>
        <v>349000</v>
      </c>
    </row>
    <row r="30" spans="1:7" x14ac:dyDescent="0.25">
      <c r="A30" s="7" t="s">
        <v>29</v>
      </c>
      <c r="B30" s="7"/>
      <c r="C30" s="8">
        <f>SUM(C28:C29)</f>
        <v>349000</v>
      </c>
      <c r="D30" s="8">
        <f>SUM(D28:D29)</f>
        <v>0</v>
      </c>
      <c r="E30" s="8">
        <f>SUM(E28:E29)</f>
        <v>350000</v>
      </c>
      <c r="F30" s="7">
        <v>0</v>
      </c>
      <c r="G30" s="9">
        <f>SUM(G28:G29)</f>
        <v>699000</v>
      </c>
    </row>
    <row r="32" spans="1:7" x14ac:dyDescent="0.25">
      <c r="A32" t="s">
        <v>33</v>
      </c>
    </row>
    <row r="53" spans="7:7" x14ac:dyDescent="0.25">
      <c r="G5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Šerháková</dc:creator>
  <cp:lastModifiedBy>Magda</cp:lastModifiedBy>
  <cp:lastPrinted>2017-12-04T19:37:43Z</cp:lastPrinted>
  <dcterms:created xsi:type="dcterms:W3CDTF">2017-12-04T18:19:43Z</dcterms:created>
  <dcterms:modified xsi:type="dcterms:W3CDTF">2020-01-08T09:12:54Z</dcterms:modified>
</cp:coreProperties>
</file>