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21" i="1" l="1"/>
  <c r="G25" i="1" s="1"/>
  <c r="G27" i="1" s="1"/>
  <c r="F21" i="1"/>
  <c r="F25" i="1" s="1"/>
  <c r="F27" i="1" s="1"/>
  <c r="E21" i="1"/>
  <c r="E25" i="1" s="1"/>
  <c r="E27" i="1" s="1"/>
</calcChain>
</file>

<file path=xl/sharedStrings.xml><?xml version="1.0" encoding="utf-8"?>
<sst xmlns="http://schemas.openxmlformats.org/spreadsheetml/2006/main" count="45" uniqueCount="28">
  <si>
    <t>Pořadové</t>
  </si>
  <si>
    <t>Schváleno</t>
  </si>
  <si>
    <t>Příjmy</t>
  </si>
  <si>
    <t>Výdaje</t>
  </si>
  <si>
    <t>Financování</t>
  </si>
  <si>
    <t xml:space="preserve"> číslo RO</t>
  </si>
  <si>
    <t>kdy</t>
  </si>
  <si>
    <t>kde</t>
  </si>
  <si>
    <t>č.j./č. usnesení</t>
  </si>
  <si>
    <t>ZM</t>
  </si>
  <si>
    <t>Celkem upraveno o</t>
  </si>
  <si>
    <t>Schválený rozpočet</t>
  </si>
  <si>
    <t>Rozpočtová opatření-úprava celkem o</t>
  </si>
  <si>
    <t>Zasedání ZO, rady</t>
  </si>
  <si>
    <t>21.3.</t>
  </si>
  <si>
    <t>Rada</t>
  </si>
  <si>
    <t>Přehled rozpočtových opatření za rok 2017</t>
  </si>
  <si>
    <t>Upravený rozpočet k 31. 12.2017</t>
  </si>
  <si>
    <t>18.4.</t>
  </si>
  <si>
    <t>Zastupitelstvo</t>
  </si>
  <si>
    <t>16.5.</t>
  </si>
  <si>
    <t>13.6.</t>
  </si>
  <si>
    <t>11.7.</t>
  </si>
  <si>
    <t>30.8.</t>
  </si>
  <si>
    <t>26.9.</t>
  </si>
  <si>
    <t>17.10.</t>
  </si>
  <si>
    <t>7.11.</t>
  </si>
  <si>
    <t>12.12.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</si>
</sst>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/>
    <xf numFmtId="0" fontId="1" fillId="0" borderId="3" xfId="1" applyBorder="1" applyAlignment="1"/>
    <xf numFmtId="0" fontId="1" fillId="0" borderId="4" xfId="1" applyBorder="1" applyAlignment="1"/>
    <xf numFmtId="0" fontId="2" fillId="0" borderId="0" xfId="1" applyFont="1" applyBorder="1" applyAlignment="1">
      <alignment horizontal="left" vertical="center"/>
    </xf>
    <xf numFmtId="0" fontId="2" fillId="2" borderId="0" xfId="1" applyFon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0" fontId="1" fillId="0" borderId="0" xfId="1" applyBorder="1"/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5" xfId="1" applyBorder="1"/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/>
    <xf numFmtId="0" fontId="3" fillId="0" borderId="7" xfId="1" applyNumberFormat="1" applyFont="1" applyBorder="1" applyAlignment="1">
      <alignment horizontal="center"/>
    </xf>
    <xf numFmtId="14" fontId="3" fillId="0" borderId="7" xfId="1" applyNumberFormat="1" applyFont="1" applyBorder="1" applyAlignment="1">
      <alignment horizontal="center"/>
    </xf>
    <xf numFmtId="4" fontId="3" fillId="0" borderId="7" xfId="1" applyNumberFormat="1" applyFont="1" applyBorder="1"/>
    <xf numFmtId="4" fontId="3" fillId="0" borderId="1" xfId="1" applyNumberFormat="1" applyFont="1" applyBorder="1"/>
    <xf numFmtId="0" fontId="5" fillId="0" borderId="10" xfId="1" applyFont="1" applyBorder="1" applyAlignment="1"/>
    <xf numFmtId="4" fontId="5" fillId="0" borderId="10" xfId="1" applyNumberFormat="1" applyFont="1" applyBorder="1"/>
    <xf numFmtId="0" fontId="3" fillId="0" borderId="2" xfId="1" applyFont="1" applyBorder="1" applyAlignment="1"/>
    <xf numFmtId="0" fontId="3" fillId="0" borderId="3" xfId="1" applyFont="1" applyBorder="1" applyAlignment="1"/>
    <xf numFmtId="0" fontId="3" fillId="0" borderId="4" xfId="1" applyFont="1" applyBorder="1" applyAlignment="1"/>
    <xf numFmtId="0" fontId="5" fillId="3" borderId="2" xfId="1" applyFont="1" applyFill="1" applyBorder="1" applyAlignment="1"/>
    <xf numFmtId="0" fontId="5" fillId="3" borderId="3" xfId="1" applyFont="1" applyFill="1" applyBorder="1" applyAlignment="1"/>
    <xf numFmtId="0" fontId="5" fillId="3" borderId="4" xfId="1" applyFont="1" applyFill="1" applyBorder="1" applyAlignment="1"/>
    <xf numFmtId="4" fontId="5" fillId="3" borderId="1" xfId="1" applyNumberFormat="1" applyFont="1" applyFill="1" applyBorder="1"/>
    <xf numFmtId="0" fontId="5" fillId="0" borderId="2" xfId="1" applyFont="1" applyBorder="1" applyAlignment="1"/>
    <xf numFmtId="0" fontId="5" fillId="0" borderId="3" xfId="1" applyFont="1" applyBorder="1" applyAlignment="1"/>
    <xf numFmtId="0" fontId="5" fillId="0" borderId="4" xfId="1" applyFont="1" applyBorder="1" applyAlignment="1"/>
    <xf numFmtId="4" fontId="5" fillId="0" borderId="1" xfId="1" applyNumberFormat="1" applyFont="1" applyBorder="1"/>
    <xf numFmtId="0" fontId="5" fillId="3" borderId="11" xfId="1" applyFont="1" applyFill="1" applyBorder="1" applyAlignment="1"/>
    <xf numFmtId="0" fontId="5" fillId="3" borderId="12" xfId="1" applyFont="1" applyFill="1" applyBorder="1" applyAlignment="1"/>
    <xf numFmtId="0" fontId="5" fillId="3" borderId="13" xfId="1" applyFont="1" applyFill="1" applyBorder="1" applyAlignment="1"/>
    <xf numFmtId="4" fontId="5" fillId="3" borderId="9" xfId="1" applyNumberFormat="1" applyFont="1" applyFill="1" applyBorder="1"/>
    <xf numFmtId="0" fontId="3" fillId="0" borderId="7" xfId="1" applyFont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</cellXfs>
  <cellStyles count="4">
    <cellStyle name="Čárka 2" xfId="2"/>
    <cellStyle name="Normální" xfId="0" builtinId="0"/>
    <cellStyle name="normální 2" xfId="3"/>
    <cellStyle name="Normální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15" sqref="G15"/>
    </sheetView>
  </sheetViews>
  <sheetFormatPr defaultRowHeight="15" x14ac:dyDescent="0.25"/>
  <cols>
    <col min="4" max="4" width="16" customWidth="1"/>
    <col min="5" max="7" width="17.7109375" customWidth="1"/>
  </cols>
  <sheetData>
    <row r="1" spans="1:7" ht="20.25" x14ac:dyDescent="0.3">
      <c r="A1" s="16" t="s">
        <v>16</v>
      </c>
      <c r="B1" s="5"/>
      <c r="C1" s="6"/>
      <c r="D1" s="7"/>
      <c r="E1" s="7"/>
      <c r="F1" s="8"/>
      <c r="G1" s="8"/>
    </row>
    <row r="2" spans="1:7" x14ac:dyDescent="0.25">
      <c r="A2" s="9"/>
      <c r="B2" s="10"/>
      <c r="C2" s="10"/>
      <c r="D2" s="9"/>
      <c r="E2" s="11"/>
      <c r="F2" s="11"/>
      <c r="G2" s="11"/>
    </row>
    <row r="3" spans="1:7" x14ac:dyDescent="0.25">
      <c r="A3" s="17" t="s">
        <v>0</v>
      </c>
      <c r="B3" s="45" t="s">
        <v>1</v>
      </c>
      <c r="C3" s="45"/>
      <c r="D3" s="44" t="s">
        <v>13</v>
      </c>
      <c r="E3" s="18" t="s">
        <v>2</v>
      </c>
      <c r="F3" s="18" t="s">
        <v>3</v>
      </c>
      <c r="G3" s="18" t="s">
        <v>4</v>
      </c>
    </row>
    <row r="4" spans="1:7" ht="15.75" thickBot="1" x14ac:dyDescent="0.3">
      <c r="A4" s="19" t="s">
        <v>5</v>
      </c>
      <c r="B4" s="20" t="s">
        <v>6</v>
      </c>
      <c r="C4" s="20" t="s">
        <v>7</v>
      </c>
      <c r="D4" s="19" t="s">
        <v>8</v>
      </c>
      <c r="E4" s="21"/>
      <c r="F4" s="21"/>
      <c r="G4" s="21"/>
    </row>
    <row r="5" spans="1:7" ht="15.75" thickTop="1" x14ac:dyDescent="0.25">
      <c r="A5" s="22">
        <v>1</v>
      </c>
      <c r="B5" s="23" t="s">
        <v>14</v>
      </c>
      <c r="C5" s="13" t="s">
        <v>9</v>
      </c>
      <c r="D5" s="43" t="s">
        <v>15</v>
      </c>
      <c r="E5" s="24">
        <v>3622317</v>
      </c>
      <c r="F5" s="24">
        <v>3157657</v>
      </c>
      <c r="G5" s="24">
        <v>-464660</v>
      </c>
    </row>
    <row r="6" spans="1:7" x14ac:dyDescent="0.25">
      <c r="A6" s="15">
        <v>2</v>
      </c>
      <c r="B6" s="14" t="s">
        <v>18</v>
      </c>
      <c r="C6" s="12" t="s">
        <v>9</v>
      </c>
      <c r="D6" s="12" t="s">
        <v>19</v>
      </c>
      <c r="E6" s="25">
        <v>227200</v>
      </c>
      <c r="F6" s="25">
        <v>227200</v>
      </c>
      <c r="G6" s="25">
        <v>0</v>
      </c>
    </row>
    <row r="7" spans="1:7" x14ac:dyDescent="0.25">
      <c r="A7" s="15">
        <v>3</v>
      </c>
      <c r="B7" s="14" t="s">
        <v>20</v>
      </c>
      <c r="C7" s="12" t="s">
        <v>9</v>
      </c>
      <c r="D7" s="12" t="s">
        <v>15</v>
      </c>
      <c r="E7" s="25">
        <v>333500</v>
      </c>
      <c r="F7" s="25">
        <v>129060</v>
      </c>
      <c r="G7" s="25">
        <v>-204440</v>
      </c>
    </row>
    <row r="8" spans="1:7" x14ac:dyDescent="0.25">
      <c r="A8" s="15">
        <v>4</v>
      </c>
      <c r="B8" s="14" t="s">
        <v>21</v>
      </c>
      <c r="C8" s="12" t="s">
        <v>9</v>
      </c>
      <c r="D8" s="12" t="s">
        <v>15</v>
      </c>
      <c r="E8" s="25">
        <v>518069</v>
      </c>
      <c r="F8" s="25">
        <v>657016</v>
      </c>
      <c r="G8" s="25">
        <v>138947</v>
      </c>
    </row>
    <row r="9" spans="1:7" x14ac:dyDescent="0.25">
      <c r="A9" s="15">
        <v>5</v>
      </c>
      <c r="B9" s="14" t="s">
        <v>22</v>
      </c>
      <c r="C9" s="12" t="s">
        <v>9</v>
      </c>
      <c r="D9" s="12" t="s">
        <v>19</v>
      </c>
      <c r="E9" s="25">
        <v>162000</v>
      </c>
      <c r="F9" s="25">
        <v>300600</v>
      </c>
      <c r="G9" s="25">
        <v>138600</v>
      </c>
    </row>
    <row r="10" spans="1:7" x14ac:dyDescent="0.25">
      <c r="A10" s="15">
        <v>6</v>
      </c>
      <c r="B10" s="14" t="s">
        <v>23</v>
      </c>
      <c r="C10" s="12" t="s">
        <v>9</v>
      </c>
      <c r="D10" s="12" t="s">
        <v>15</v>
      </c>
      <c r="E10" s="25">
        <v>-147586</v>
      </c>
      <c r="F10" s="25">
        <v>1052919</v>
      </c>
      <c r="G10" s="25">
        <v>1200505</v>
      </c>
    </row>
    <row r="11" spans="1:7" x14ac:dyDescent="0.25">
      <c r="A11" s="15">
        <v>7</v>
      </c>
      <c r="B11" s="14" t="s">
        <v>24</v>
      </c>
      <c r="C11" s="12" t="s">
        <v>9</v>
      </c>
      <c r="D11" s="12" t="s">
        <v>19</v>
      </c>
      <c r="E11" s="25">
        <v>-7000</v>
      </c>
      <c r="F11" s="25">
        <v>133800</v>
      </c>
      <c r="G11" s="25">
        <v>140800</v>
      </c>
    </row>
    <row r="12" spans="1:7" x14ac:dyDescent="0.25">
      <c r="A12" s="15">
        <v>8</v>
      </c>
      <c r="B12" s="14" t="s">
        <v>25</v>
      </c>
      <c r="C12" s="12" t="s">
        <v>9</v>
      </c>
      <c r="D12" s="12" t="s">
        <v>15</v>
      </c>
      <c r="E12" s="25">
        <v>1251996.3999999999</v>
      </c>
      <c r="F12" s="25">
        <v>1212813.3999999999</v>
      </c>
      <c r="G12" s="25">
        <v>-39183</v>
      </c>
    </row>
    <row r="13" spans="1:7" x14ac:dyDescent="0.25">
      <c r="A13" s="15">
        <v>9</v>
      </c>
      <c r="B13" s="14" t="s">
        <v>26</v>
      </c>
      <c r="C13" s="12" t="s">
        <v>9</v>
      </c>
      <c r="D13" s="12" t="s">
        <v>19</v>
      </c>
      <c r="E13" s="25">
        <v>1075000</v>
      </c>
      <c r="F13" s="25">
        <v>832690</v>
      </c>
      <c r="G13" s="25">
        <v>-242310</v>
      </c>
    </row>
    <row r="14" spans="1:7" x14ac:dyDescent="0.25">
      <c r="A14" s="15">
        <v>10</v>
      </c>
      <c r="B14" s="14" t="s">
        <v>27</v>
      </c>
      <c r="C14" s="12" t="s">
        <v>9</v>
      </c>
      <c r="D14" s="12" t="s">
        <v>15</v>
      </c>
      <c r="E14" s="25">
        <v>454800</v>
      </c>
      <c r="F14" s="25">
        <v>104640</v>
      </c>
      <c r="G14" s="25">
        <v>-350160</v>
      </c>
    </row>
    <row r="15" spans="1:7" x14ac:dyDescent="0.25">
      <c r="A15" s="15"/>
      <c r="B15" s="14"/>
      <c r="C15" s="12"/>
      <c r="D15" s="12"/>
      <c r="E15" s="25"/>
      <c r="F15" s="25"/>
      <c r="G15" s="25"/>
    </row>
    <row r="16" spans="1:7" x14ac:dyDescent="0.25">
      <c r="A16" s="15"/>
      <c r="B16" s="14"/>
      <c r="C16" s="12"/>
      <c r="D16" s="12"/>
      <c r="E16" s="25"/>
      <c r="F16" s="25"/>
      <c r="G16" s="25"/>
    </row>
    <row r="17" spans="1:7" x14ac:dyDescent="0.25">
      <c r="A17" s="15"/>
      <c r="B17" s="14"/>
      <c r="C17" s="12"/>
      <c r="D17" s="12"/>
      <c r="E17" s="25"/>
      <c r="F17" s="25"/>
      <c r="G17" s="25"/>
    </row>
    <row r="18" spans="1:7" x14ac:dyDescent="0.25">
      <c r="A18" s="15"/>
      <c r="B18" s="14"/>
      <c r="C18" s="12"/>
      <c r="D18" s="12"/>
      <c r="E18" s="25"/>
      <c r="F18" s="25"/>
      <c r="G18" s="25"/>
    </row>
    <row r="19" spans="1:7" x14ac:dyDescent="0.25">
      <c r="A19" s="15"/>
      <c r="B19" s="14"/>
      <c r="C19" s="12"/>
      <c r="D19" s="12"/>
      <c r="E19" s="25"/>
      <c r="F19" s="25"/>
      <c r="G19" s="25"/>
    </row>
    <row r="20" spans="1:7" ht="15.75" thickBot="1" x14ac:dyDescent="0.3">
      <c r="A20" s="15"/>
      <c r="B20" s="14"/>
      <c r="C20" s="12"/>
      <c r="D20" s="12"/>
      <c r="E20" s="25"/>
      <c r="F20" s="25"/>
      <c r="G20" s="25"/>
    </row>
    <row r="21" spans="1:7" ht="15.75" thickTop="1" x14ac:dyDescent="0.25">
      <c r="A21" s="26" t="s">
        <v>10</v>
      </c>
      <c r="B21" s="26"/>
      <c r="C21" s="26"/>
      <c r="D21" s="26"/>
      <c r="E21" s="27">
        <f>SUM(E5:E20)</f>
        <v>7490296.4000000004</v>
      </c>
      <c r="F21" s="27">
        <f>SUM(F5:F20)</f>
        <v>7808395.4000000004</v>
      </c>
      <c r="G21" s="27">
        <f>SUM(G5:G20)</f>
        <v>318099</v>
      </c>
    </row>
    <row r="22" spans="1:7" x14ac:dyDescent="0.25">
      <c r="A22" s="28"/>
      <c r="B22" s="29"/>
      <c r="C22" s="29"/>
      <c r="D22" s="29"/>
      <c r="E22" s="29"/>
      <c r="F22" s="29"/>
      <c r="G22" s="30"/>
    </row>
    <row r="23" spans="1:7" x14ac:dyDescent="0.25">
      <c r="A23" s="31" t="s">
        <v>11</v>
      </c>
      <c r="B23" s="32"/>
      <c r="C23" s="32"/>
      <c r="D23" s="33"/>
      <c r="E23" s="34">
        <v>8236680</v>
      </c>
      <c r="F23" s="34">
        <v>15300277</v>
      </c>
      <c r="G23" s="34">
        <v>7063597</v>
      </c>
    </row>
    <row r="24" spans="1:7" x14ac:dyDescent="0.25">
      <c r="A24" s="2"/>
      <c r="B24" s="3"/>
      <c r="C24" s="3"/>
      <c r="D24" s="3"/>
      <c r="E24" s="3"/>
      <c r="F24" s="3"/>
      <c r="G24" s="4"/>
    </row>
    <row r="25" spans="1:7" x14ac:dyDescent="0.25">
      <c r="A25" s="35" t="s">
        <v>12</v>
      </c>
      <c r="B25" s="36"/>
      <c r="C25" s="36"/>
      <c r="D25" s="37"/>
      <c r="E25" s="38">
        <f>SUM(E21)</f>
        <v>7490296.4000000004</v>
      </c>
      <c r="F25" s="38">
        <f>SUM(F21)</f>
        <v>7808395.4000000004</v>
      </c>
      <c r="G25" s="38">
        <f>SUM(G21)</f>
        <v>318099</v>
      </c>
    </row>
    <row r="26" spans="1:7" x14ac:dyDescent="0.25">
      <c r="A26" s="28"/>
      <c r="B26" s="29"/>
      <c r="C26" s="29"/>
      <c r="D26" s="29"/>
      <c r="E26" s="29"/>
      <c r="F26" s="29"/>
      <c r="G26" s="30"/>
    </row>
    <row r="27" spans="1:7" ht="15.75" thickBot="1" x14ac:dyDescent="0.3">
      <c r="A27" s="39" t="s">
        <v>17</v>
      </c>
      <c r="B27" s="40"/>
      <c r="C27" s="40"/>
      <c r="D27" s="41"/>
      <c r="E27" s="42">
        <f>SUM(E23+E25)</f>
        <v>15726976.4</v>
      </c>
      <c r="F27" s="42">
        <f>SUM(F23+F25)</f>
        <v>23108672.399999999</v>
      </c>
      <c r="G27" s="42">
        <f>SUM(G23+G25)</f>
        <v>7381696</v>
      </c>
    </row>
    <row r="28" spans="1:7" ht="15.75" thickTop="1" x14ac:dyDescent="0.25">
      <c r="A28" s="1"/>
      <c r="B28" s="1"/>
      <c r="C28" s="1"/>
      <c r="D28" s="1"/>
      <c r="E28" s="1"/>
      <c r="F28" s="1"/>
      <c r="G28" s="1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2018-01-16T08:30:41Z</dcterms:modified>
</cp:coreProperties>
</file>